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70"/>
  </bookViews>
  <sheets>
    <sheet name="奖学金" sheetId="1" r:id="rId1"/>
  </sheets>
  <definedNames>
    <definedName name="_xlnm._FilterDatabase" localSheetId="0" hidden="1">奖学金!$B$3:$AT$4</definedName>
  </definedNames>
  <calcPr calcId="144525"/>
</workbook>
</file>

<file path=xl/sharedStrings.xml><?xml version="1.0" encoding="utf-8"?>
<sst xmlns="http://schemas.openxmlformats.org/spreadsheetml/2006/main" count="77" uniqueCount="68">
  <si>
    <t>2021年生命科学学院奖学金申请情况汇总表</t>
  </si>
  <si>
    <t>申请人基本信息</t>
  </si>
  <si>
    <t>德育评议分（基本分5分）</t>
  </si>
  <si>
    <t>德育加分（满分10分）：表彰加分满分5分，项目加分满分5分</t>
  </si>
  <si>
    <t>智育分（满分65分）</t>
  </si>
  <si>
    <t>科研实践成果分（参考《生命科学学院本科生奖学金实施细则》算分）</t>
  </si>
  <si>
    <t>竞赛分（满分10分）</t>
  </si>
  <si>
    <t>序号</t>
  </si>
  <si>
    <t>姓名</t>
  </si>
  <si>
    <t>专业</t>
  </si>
  <si>
    <t>年级</t>
  </si>
  <si>
    <t>班级</t>
  </si>
  <si>
    <t>学号</t>
  </si>
  <si>
    <t>性别</t>
  </si>
  <si>
    <t>民族</t>
  </si>
  <si>
    <t>政治面貌</t>
  </si>
  <si>
    <t>手机号</t>
  </si>
  <si>
    <t>课程成绩排名（名次/人数）</t>
  </si>
  <si>
    <t>志愿服务工时（2020年6月-2021年5月）</t>
  </si>
  <si>
    <t>何时获何项奖学金</t>
  </si>
  <si>
    <t>申请奖学金名称</t>
  </si>
  <si>
    <t>班级评议小组投票（基本分2.5分）</t>
  </si>
  <si>
    <t>学院学生工作组评定（基本分2.5分）</t>
  </si>
  <si>
    <t>总分1（本列先填0）</t>
  </si>
  <si>
    <t>表彰加分：
个人荣誉称号</t>
  </si>
  <si>
    <t>得分</t>
  </si>
  <si>
    <t>表彰加分：
所在集体获得荣誉称号</t>
  </si>
  <si>
    <t>表彰加分（超过5分，按5分计入）</t>
  </si>
  <si>
    <t>项目加分：
社会工作（不满1年，加分减半）</t>
  </si>
  <si>
    <t>项目加分：
志愿服务奖励（金砖志愿者工时大于20小时按20小时计算）</t>
  </si>
  <si>
    <t>项目加分：
突出表现分：支教（满半年）、服兵役、见义勇为、舍己救人、捐献骨髓、扶残助弱、拾金不昧、义务献血等</t>
  </si>
  <si>
    <t>项目加分（超过5分，按5分计入）</t>
  </si>
  <si>
    <t>总分2</t>
  </si>
  <si>
    <t>绩点</t>
  </si>
  <si>
    <t>排名</t>
  </si>
  <si>
    <t>总分3=
绩点/4*100*0.65</t>
  </si>
  <si>
    <t>科研论文加分</t>
  </si>
  <si>
    <t>调研报告、
咨询成果</t>
  </si>
  <si>
    <t>发明专利</t>
  </si>
  <si>
    <t>文学、新闻作品加分</t>
  </si>
  <si>
    <t>总分4</t>
  </si>
  <si>
    <t>学科类竞赛</t>
  </si>
  <si>
    <t>文艺活动类竞赛</t>
  </si>
  <si>
    <t>体育运动类竞赛</t>
  </si>
  <si>
    <t>总分5（超过10分，按10分计入）</t>
  </si>
  <si>
    <t>各项总分合计</t>
  </si>
  <si>
    <t>示例</t>
  </si>
  <si>
    <t>张三</t>
  </si>
  <si>
    <t>2017</t>
  </si>
  <si>
    <t>21620172201234</t>
  </si>
  <si>
    <t>男</t>
  </si>
  <si>
    <t>汉</t>
  </si>
  <si>
    <t>共青团员</t>
  </si>
  <si>
    <t>1/184</t>
  </si>
  <si>
    <t>2018年建设银行奖学金
2017年优秀学生奖学金</t>
  </si>
  <si>
    <t>（不填）</t>
  </si>
  <si>
    <t>0</t>
  </si>
  <si>
    <t>1.校级三好学生+1.5；
2.校级优秀团支部书记+1；</t>
  </si>
  <si>
    <t>2.5</t>
  </si>
  <si>
    <t>1.校级五四红旗团支部+1；
2.校级先进班集体+1；</t>
  </si>
  <si>
    <t>2</t>
  </si>
  <si>
    <t>1.班长（任职时间：2017年9月-2018年4月）+2；</t>
  </si>
  <si>
    <t>志愿服务工时：50</t>
  </si>
  <si>
    <t>义务献血（2017年12月）</t>
  </si>
  <si>
    <t>1.第三届厦门大学“互联网+”创新创业大赛金奖（团队）+1；
2.全国生命科学竞赛一等奖（个人）+5：</t>
  </si>
  <si>
    <t>1.厦门大学2017年学生辩论赛八强（团体）+0.6；</t>
  </si>
  <si>
    <t>1.厦门大学第26届学生游泳运动会男子100米蛙泳第2名+1.6；</t>
  </si>
  <si>
    <t>说明：1.请仔细阅读《生命科学学院校级奖学金实施细则》，并参照细则完成表格初填（对加分项有疑问的，务必及时咨询辅导员或兼职辅导员）；
     2.填写时请严格参考示例格式和形式，规范填写，以免影响评定；
     3.总分1-5、各项总分合计、项目的分数计算请使用excel自带的函数进行计算；
     4.成绩、荣誉等加分项参考的时间区间为2020年6月-2021年5月；
     5.所有加分项需能提供证明材料方能填入表格，计入分数。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</si>
</sst>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_ "/>
    <numFmt numFmtId="178" formatCode="0.0000_ "/>
  </numFmts>
  <fonts count="32">
    <font>
      <sz val="1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rgb="FF000000"/>
      <name val="宋体"/>
      <charset val="134"/>
    </font>
    <font>
      <b/>
      <sz val="20"/>
      <color rgb="FF000000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14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13" borderId="7" applyNumberFormat="0" applyFon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19" borderId="11" applyNumberFormat="0" applyAlignment="0" applyProtection="0">
      <alignment vertical="center"/>
    </xf>
    <xf numFmtId="0" fontId="20" fillId="19" borderId="8" applyNumberFormat="0" applyAlignment="0" applyProtection="0">
      <alignment vertical="center"/>
    </xf>
    <xf numFmtId="0" fontId="22" fillId="21" borderId="10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1" fillId="0" borderId="0">
      <protection locked="0"/>
    </xf>
    <xf numFmtId="0" fontId="12" fillId="3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</cellStyleXfs>
  <cellXfs count="45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 wrapText="1"/>
    </xf>
    <xf numFmtId="178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0" fontId="1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176" fontId="1" fillId="4" borderId="3" xfId="0" applyNumberFormat="1" applyFont="1" applyFill="1" applyBorder="1" applyAlignment="1">
      <alignment horizontal="center" vertical="center" wrapText="1"/>
    </xf>
    <xf numFmtId="176" fontId="1" fillId="6" borderId="3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3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>
      <alignment horizontal="center" vertical="center" wrapText="1"/>
    </xf>
    <xf numFmtId="0" fontId="1" fillId="4" borderId="3" xfId="0" applyNumberFormat="1" applyFont="1" applyFill="1" applyBorder="1" applyAlignment="1">
      <alignment horizontal="center" vertical="center" wrapText="1"/>
    </xf>
    <xf numFmtId="176" fontId="5" fillId="5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76" fontId="1" fillId="5" borderId="3" xfId="0" applyNumberFormat="1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176" fontId="1" fillId="4" borderId="3" xfId="0" applyNumberFormat="1" applyFont="1" applyFill="1" applyBorder="1" applyAlignment="1">
      <alignment horizontal="left" vertical="center" wrapText="1"/>
    </xf>
    <xf numFmtId="176" fontId="1" fillId="7" borderId="5" xfId="0" applyNumberFormat="1" applyFont="1" applyFill="1" applyBorder="1" applyAlignment="1">
      <alignment horizontal="left" vertical="center" wrapText="1"/>
    </xf>
    <xf numFmtId="176" fontId="8" fillId="0" borderId="3" xfId="0" applyNumberFormat="1" applyFont="1" applyFill="1" applyBorder="1" applyAlignment="1">
      <alignment horizontal="lef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4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13"/>
  <sheetViews>
    <sheetView tabSelected="1" zoomScale="70" zoomScaleNormal="70" workbookViewId="0">
      <pane xSplit="2" ySplit="4" topLeftCell="C5" activePane="bottomRight" state="frozen"/>
      <selection/>
      <selection pane="topRight"/>
      <selection pane="bottomLeft"/>
      <selection pane="bottomRight" activeCell="J10" sqref="J10"/>
    </sheetView>
  </sheetViews>
  <sheetFormatPr defaultColWidth="9" defaultRowHeight="12"/>
  <cols>
    <col min="1" max="1" width="6.18181818181818" style="4" customWidth="1"/>
    <col min="2" max="3" width="5" style="4" customWidth="1"/>
    <col min="4" max="4" width="9.90909090909091" style="4" customWidth="1"/>
    <col min="5" max="5" width="6.90909090909091" style="4" customWidth="1"/>
    <col min="6" max="6" width="19.2727272727273" style="4" customWidth="1"/>
    <col min="7" max="8" width="5" style="4" customWidth="1"/>
    <col min="9" max="9" width="8.36363636363636" style="4" customWidth="1"/>
    <col min="10" max="10" width="16.0909090909091" style="4" customWidth="1"/>
    <col min="11" max="11" width="13.4545454545455" style="4" customWidth="1"/>
    <col min="12" max="12" width="15.2727272727273" style="4" customWidth="1"/>
    <col min="13" max="14" width="21.0909090909091" style="4" customWidth="1"/>
    <col min="15" max="15" width="12.6363636363636" style="4" customWidth="1"/>
    <col min="16" max="16" width="9.45454545454546" style="4" customWidth="1"/>
    <col min="17" max="17" width="9.63636363636364" style="4" customWidth="1"/>
    <col min="18" max="18" width="22.6363636363636" style="4" customWidth="1"/>
    <col min="19" max="19" width="5.72727272727273" style="4" customWidth="1"/>
    <col min="20" max="20" width="23.0909090909091" style="4" customWidth="1"/>
    <col min="21" max="21" width="6.09090909090909" style="4" customWidth="1"/>
    <col min="22" max="22" width="9.90909090909091" style="4" customWidth="1"/>
    <col min="23" max="23" width="39.2727272727273" style="4" customWidth="1"/>
    <col min="24" max="24" width="7.45454545454545" style="4" customWidth="1"/>
    <col min="25" max="25" width="15.2727272727273" style="4" customWidth="1"/>
    <col min="26" max="26" width="8" style="4" customWidth="1"/>
    <col min="27" max="27" width="20.9090909090909" style="4" customWidth="1"/>
    <col min="28" max="28" width="6.09090909090909" style="4" customWidth="1"/>
    <col min="29" max="29" width="9.09090909090909" style="4" customWidth="1"/>
    <col min="30" max="30" width="10" style="5" customWidth="1"/>
    <col min="31" max="31" width="8.72727272727273" style="6" customWidth="1"/>
    <col min="32" max="32" width="6.45454545454545" style="4" customWidth="1"/>
    <col min="33" max="33" width="14.0909090909091" style="5" customWidth="1"/>
    <col min="34" max="34" width="8.36363636363636" style="4" customWidth="1"/>
    <col min="35" max="35" width="10" style="4" customWidth="1"/>
    <col min="36" max="36" width="8.36363636363636" style="4" customWidth="1"/>
    <col min="37" max="37" width="10.2727272727273" style="4" customWidth="1"/>
    <col min="38" max="38" width="8.63636363636364" style="4" customWidth="1"/>
    <col min="39" max="39" width="49.0909090909091" style="4" customWidth="1"/>
    <col min="40" max="40" width="6.09090909090909" style="5" customWidth="1"/>
    <col min="41" max="41" width="40" style="4" customWidth="1"/>
    <col min="42" max="42" width="6.36363636363636" style="5" customWidth="1"/>
    <col min="43" max="43" width="52" style="4" customWidth="1"/>
    <col min="44" max="44" width="6.36363636363636" style="5" customWidth="1"/>
    <col min="45" max="45" width="10.7272727272727" style="5" customWidth="1"/>
    <col min="46" max="46" width="12.3636363636364" style="4" customWidth="1"/>
    <col min="47" max="47" width="9" style="4" customWidth="1"/>
    <col min="48" max="16384" width="9" style="4"/>
  </cols>
  <sheetData>
    <row r="1" ht="31.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1" customFormat="1" ht="49.5" customHeight="1" spans="1:46">
      <c r="A2" s="8"/>
      <c r="B2" s="9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9" t="s">
        <v>2</v>
      </c>
      <c r="P2" s="19"/>
      <c r="Q2" s="25"/>
      <c r="R2" s="26" t="s">
        <v>3</v>
      </c>
      <c r="S2" s="26"/>
      <c r="T2" s="26"/>
      <c r="U2" s="26"/>
      <c r="V2" s="26"/>
      <c r="W2" s="26"/>
      <c r="X2" s="26"/>
      <c r="Y2" s="26"/>
      <c r="Z2" s="26"/>
      <c r="AA2" s="26"/>
      <c r="AB2" s="31"/>
      <c r="AC2" s="31"/>
      <c r="AD2" s="32"/>
      <c r="AE2" s="19" t="s">
        <v>4</v>
      </c>
      <c r="AF2" s="19"/>
      <c r="AG2" s="36"/>
      <c r="AH2" s="26" t="s">
        <v>5</v>
      </c>
      <c r="AI2" s="26"/>
      <c r="AJ2" s="26"/>
      <c r="AK2" s="26"/>
      <c r="AL2" s="31"/>
      <c r="AM2" s="19" t="s">
        <v>6</v>
      </c>
      <c r="AN2" s="19"/>
      <c r="AO2" s="19"/>
      <c r="AP2" s="19"/>
      <c r="AQ2" s="19"/>
      <c r="AR2" s="19"/>
      <c r="AS2" s="36"/>
      <c r="AT2" s="40"/>
    </row>
    <row r="3" s="2" customFormat="1" ht="78" spans="1:46">
      <c r="A3" s="10" t="s">
        <v>7</v>
      </c>
      <c r="B3" s="11" t="s">
        <v>8</v>
      </c>
      <c r="C3" s="11" t="s">
        <v>9</v>
      </c>
      <c r="D3" s="11" t="s">
        <v>10</v>
      </c>
      <c r="E3" s="11" t="s">
        <v>11</v>
      </c>
      <c r="F3" s="11" t="s">
        <v>12</v>
      </c>
      <c r="G3" s="11" t="s">
        <v>13</v>
      </c>
      <c r="H3" s="11" t="s">
        <v>14</v>
      </c>
      <c r="I3" s="11" t="s">
        <v>15</v>
      </c>
      <c r="J3" s="11" t="s">
        <v>16</v>
      </c>
      <c r="K3" s="11" t="s">
        <v>17</v>
      </c>
      <c r="L3" s="11" t="s">
        <v>18</v>
      </c>
      <c r="M3" s="11" t="s">
        <v>19</v>
      </c>
      <c r="N3" s="11" t="s">
        <v>20</v>
      </c>
      <c r="O3" s="20" t="s">
        <v>21</v>
      </c>
      <c r="P3" s="20" t="s">
        <v>22</v>
      </c>
      <c r="Q3" s="27" t="s">
        <v>23</v>
      </c>
      <c r="R3" s="20" t="s">
        <v>24</v>
      </c>
      <c r="S3" s="20" t="s">
        <v>25</v>
      </c>
      <c r="T3" s="20" t="s">
        <v>26</v>
      </c>
      <c r="U3" s="20" t="s">
        <v>25</v>
      </c>
      <c r="V3" s="28" t="s">
        <v>27</v>
      </c>
      <c r="W3" s="20" t="s">
        <v>28</v>
      </c>
      <c r="X3" s="20" t="s">
        <v>25</v>
      </c>
      <c r="Y3" s="20" t="s">
        <v>29</v>
      </c>
      <c r="Z3" s="20" t="s">
        <v>25</v>
      </c>
      <c r="AA3" s="20" t="s">
        <v>30</v>
      </c>
      <c r="AB3" s="20" t="s">
        <v>25</v>
      </c>
      <c r="AC3" s="28" t="s">
        <v>31</v>
      </c>
      <c r="AD3" s="33" t="s">
        <v>32</v>
      </c>
      <c r="AE3" s="34" t="s">
        <v>33</v>
      </c>
      <c r="AF3" s="20" t="s">
        <v>34</v>
      </c>
      <c r="AG3" s="33" t="s">
        <v>35</v>
      </c>
      <c r="AH3" s="20" t="s">
        <v>36</v>
      </c>
      <c r="AI3" s="20" t="s">
        <v>37</v>
      </c>
      <c r="AJ3" s="20" t="s">
        <v>38</v>
      </c>
      <c r="AK3" s="20" t="s">
        <v>39</v>
      </c>
      <c r="AL3" s="37" t="s">
        <v>40</v>
      </c>
      <c r="AM3" s="20" t="s">
        <v>41</v>
      </c>
      <c r="AN3" s="38" t="s">
        <v>25</v>
      </c>
      <c r="AO3" s="20" t="s">
        <v>42</v>
      </c>
      <c r="AP3" s="38" t="s">
        <v>25</v>
      </c>
      <c r="AQ3" s="20" t="s">
        <v>43</v>
      </c>
      <c r="AR3" s="38" t="s">
        <v>25</v>
      </c>
      <c r="AS3" s="33" t="s">
        <v>44</v>
      </c>
      <c r="AT3" s="41" t="s">
        <v>45</v>
      </c>
    </row>
    <row r="4" s="3" customFormat="1" ht="40.5" customHeight="1" spans="1:46">
      <c r="A4" s="12" t="s">
        <v>46</v>
      </c>
      <c r="B4" s="13" t="s">
        <v>47</v>
      </c>
      <c r="C4" s="13"/>
      <c r="D4" s="14" t="s">
        <v>48</v>
      </c>
      <c r="E4" s="15">
        <v>2</v>
      </c>
      <c r="F4" s="13" t="s">
        <v>49</v>
      </c>
      <c r="G4" s="13" t="s">
        <v>50</v>
      </c>
      <c r="H4" s="13" t="s">
        <v>51</v>
      </c>
      <c r="I4" s="13" t="s">
        <v>52</v>
      </c>
      <c r="J4" s="13"/>
      <c r="K4" s="15" t="s">
        <v>53</v>
      </c>
      <c r="L4" s="21">
        <v>50</v>
      </c>
      <c r="M4" s="22" t="s">
        <v>54</v>
      </c>
      <c r="N4" s="22"/>
      <c r="O4" s="23" t="s">
        <v>55</v>
      </c>
      <c r="P4" s="23" t="s">
        <v>55</v>
      </c>
      <c r="Q4" s="29" t="s">
        <v>56</v>
      </c>
      <c r="R4" s="23" t="s">
        <v>57</v>
      </c>
      <c r="S4" s="13" t="s">
        <v>58</v>
      </c>
      <c r="T4" s="23" t="s">
        <v>59</v>
      </c>
      <c r="U4" s="13" t="s">
        <v>60</v>
      </c>
      <c r="V4" s="30">
        <f>S4+U4</f>
        <v>4.5</v>
      </c>
      <c r="W4" s="23" t="s">
        <v>61</v>
      </c>
      <c r="X4" s="13">
        <v>2</v>
      </c>
      <c r="Y4" s="23" t="s">
        <v>62</v>
      </c>
      <c r="Z4" s="13">
        <v>0.25</v>
      </c>
      <c r="AA4" s="23" t="s">
        <v>63</v>
      </c>
      <c r="AB4" s="13">
        <v>1</v>
      </c>
      <c r="AC4" s="30">
        <f>Z4+AB4+X4</f>
        <v>3.25</v>
      </c>
      <c r="AD4" s="29">
        <f>V4+AC4</f>
        <v>7.75</v>
      </c>
      <c r="AE4" s="35">
        <v>3.7357</v>
      </c>
      <c r="AF4" s="21">
        <v>12</v>
      </c>
      <c r="AG4" s="29">
        <f>AE4/4*100*0.65</f>
        <v>60.705125</v>
      </c>
      <c r="AH4" s="13"/>
      <c r="AI4" s="13"/>
      <c r="AJ4" s="13"/>
      <c r="AK4" s="13"/>
      <c r="AL4" s="39" t="s">
        <v>56</v>
      </c>
      <c r="AM4" s="23" t="s">
        <v>64</v>
      </c>
      <c r="AN4" s="23">
        <v>6</v>
      </c>
      <c r="AO4" s="23" t="s">
        <v>65</v>
      </c>
      <c r="AP4" s="23">
        <v>0.6</v>
      </c>
      <c r="AQ4" s="23" t="s">
        <v>66</v>
      </c>
      <c r="AR4" s="23">
        <v>1.6</v>
      </c>
      <c r="AS4" s="42">
        <f>SUM(AN4+AP4+AR4)</f>
        <v>8.2</v>
      </c>
      <c r="AT4" s="43">
        <f>AS4+AL4+AG4+AD4+Q4</f>
        <v>76.655125</v>
      </c>
    </row>
    <row r="5" s="3" customFormat="1" ht="40.5" customHeight="1" spans="1:46">
      <c r="A5" s="16"/>
      <c r="B5" s="13"/>
      <c r="C5" s="13"/>
      <c r="D5" s="14"/>
      <c r="E5" s="15"/>
      <c r="F5" s="13"/>
      <c r="G5" s="13"/>
      <c r="H5" s="13"/>
      <c r="I5" s="13"/>
      <c r="J5" s="13"/>
      <c r="K5" s="15"/>
      <c r="L5" s="21"/>
      <c r="M5" s="22"/>
      <c r="N5" s="24"/>
      <c r="O5" s="23"/>
      <c r="P5" s="23"/>
      <c r="Q5" s="29"/>
      <c r="R5" s="23"/>
      <c r="S5" s="13"/>
      <c r="T5" s="23"/>
      <c r="U5" s="13"/>
      <c r="V5" s="30"/>
      <c r="W5" s="23"/>
      <c r="X5" s="13"/>
      <c r="Y5" s="23"/>
      <c r="Z5" s="13"/>
      <c r="AA5" s="23"/>
      <c r="AB5" s="13"/>
      <c r="AC5" s="30"/>
      <c r="AD5" s="29"/>
      <c r="AE5" s="35"/>
      <c r="AF5" s="21"/>
      <c r="AG5" s="29"/>
      <c r="AH5" s="13"/>
      <c r="AI5" s="13"/>
      <c r="AJ5" s="13"/>
      <c r="AK5" s="13"/>
      <c r="AL5" s="39"/>
      <c r="AM5" s="23"/>
      <c r="AN5" s="23"/>
      <c r="AO5" s="44"/>
      <c r="AP5" s="23"/>
      <c r="AQ5" s="23"/>
      <c r="AR5" s="23"/>
      <c r="AS5" s="42"/>
      <c r="AT5" s="43"/>
    </row>
    <row r="6" s="3" customFormat="1" ht="40.5" customHeight="1" spans="1:46">
      <c r="A6" s="16">
        <v>2</v>
      </c>
      <c r="B6" s="13"/>
      <c r="C6" s="13"/>
      <c r="D6" s="14"/>
      <c r="E6" s="15"/>
      <c r="F6" s="13"/>
      <c r="G6" s="13"/>
      <c r="H6" s="13"/>
      <c r="I6" s="13"/>
      <c r="J6" s="13"/>
      <c r="K6" s="15"/>
      <c r="L6" s="21"/>
      <c r="M6" s="22"/>
      <c r="N6" s="22"/>
      <c r="O6" s="23"/>
      <c r="P6" s="23"/>
      <c r="Q6" s="29"/>
      <c r="R6" s="23"/>
      <c r="S6" s="13"/>
      <c r="T6" s="23"/>
      <c r="U6" s="13"/>
      <c r="V6" s="30"/>
      <c r="W6" s="23"/>
      <c r="X6" s="13"/>
      <c r="Y6" s="23"/>
      <c r="Z6" s="13"/>
      <c r="AA6" s="23"/>
      <c r="AB6" s="13"/>
      <c r="AC6" s="30"/>
      <c r="AD6" s="29"/>
      <c r="AE6" s="35"/>
      <c r="AF6" s="21"/>
      <c r="AG6" s="29"/>
      <c r="AH6" s="13"/>
      <c r="AI6" s="13"/>
      <c r="AJ6" s="13"/>
      <c r="AK6" s="13"/>
      <c r="AL6" s="39"/>
      <c r="AM6" s="23"/>
      <c r="AN6" s="23"/>
      <c r="AO6" s="23"/>
      <c r="AP6" s="23"/>
      <c r="AQ6" s="23"/>
      <c r="AR6" s="23"/>
      <c r="AS6" s="42"/>
      <c r="AT6" s="43"/>
    </row>
    <row r="7" s="3" customFormat="1" ht="40.5" customHeight="1" spans="1:46">
      <c r="A7" s="16">
        <v>3</v>
      </c>
      <c r="B7" s="13"/>
      <c r="C7" s="13"/>
      <c r="D7" s="14"/>
      <c r="E7" s="15"/>
      <c r="F7" s="13"/>
      <c r="G7" s="13"/>
      <c r="H7" s="13"/>
      <c r="I7" s="13"/>
      <c r="J7" s="13"/>
      <c r="K7" s="15"/>
      <c r="L7" s="21"/>
      <c r="M7" s="22"/>
      <c r="N7" s="22"/>
      <c r="O7" s="23"/>
      <c r="P7" s="23"/>
      <c r="Q7" s="29"/>
      <c r="R7" s="23"/>
      <c r="S7" s="13"/>
      <c r="T7" s="23"/>
      <c r="U7" s="13"/>
      <c r="V7" s="30"/>
      <c r="W7" s="23"/>
      <c r="X7" s="13"/>
      <c r="Y7" s="23"/>
      <c r="Z7" s="13"/>
      <c r="AA7" s="23"/>
      <c r="AB7" s="13"/>
      <c r="AC7" s="30"/>
      <c r="AD7" s="29"/>
      <c r="AE7" s="35"/>
      <c r="AF7" s="21"/>
      <c r="AG7" s="29"/>
      <c r="AH7" s="13"/>
      <c r="AI7" s="13"/>
      <c r="AJ7" s="13"/>
      <c r="AK7" s="13"/>
      <c r="AL7" s="39"/>
      <c r="AM7" s="23"/>
      <c r="AN7" s="23"/>
      <c r="AO7" s="23"/>
      <c r="AP7" s="23"/>
      <c r="AQ7" s="23"/>
      <c r="AR7" s="23"/>
      <c r="AS7" s="42"/>
      <c r="AT7" s="43"/>
    </row>
    <row r="8" ht="87" customHeight="1" spans="1:20">
      <c r="A8" s="17" t="s">
        <v>67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10" ht="14" spans="4:11">
      <c r="D10" s="18"/>
      <c r="E10" s="18"/>
      <c r="F10" s="18"/>
      <c r="G10" s="18"/>
      <c r="H10" s="18"/>
      <c r="I10" s="18"/>
      <c r="J10" s="18"/>
      <c r="K10" s="18"/>
    </row>
    <row r="11" ht="14" spans="4:11">
      <c r="D11" s="18"/>
      <c r="E11" s="18"/>
      <c r="F11" s="18"/>
      <c r="G11" s="18"/>
      <c r="H11" s="18"/>
      <c r="I11" s="18"/>
      <c r="J11" s="18"/>
      <c r="K11" s="18"/>
    </row>
    <row r="12" ht="14" spans="4:11">
      <c r="D12" s="18"/>
      <c r="E12" s="18"/>
      <c r="F12" s="18"/>
      <c r="G12" s="18"/>
      <c r="H12" s="18"/>
      <c r="I12" s="18"/>
      <c r="J12" s="18"/>
      <c r="K12" s="18"/>
    </row>
    <row r="13" ht="14" spans="4:11">
      <c r="D13" s="18"/>
      <c r="E13" s="18"/>
      <c r="F13" s="18"/>
      <c r="G13" s="18"/>
      <c r="H13" s="18"/>
      <c r="I13" s="18"/>
      <c r="J13" s="18"/>
      <c r="K13" s="18"/>
    </row>
  </sheetData>
  <mergeCells count="8">
    <mergeCell ref="A1:N1"/>
    <mergeCell ref="B2:M2"/>
    <mergeCell ref="O2:Q2"/>
    <mergeCell ref="R2:AD2"/>
    <mergeCell ref="AE2:AG2"/>
    <mergeCell ref="AH2:AL2"/>
    <mergeCell ref="AM2:AS2"/>
    <mergeCell ref="A8:T8"/>
  </mergeCells>
  <pageMargins left="0.747916666666667" right="0.747916666666667" top="0.984027777777778" bottom="0.984027777777778" header="0.511805555555556" footer="0.511805555555556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敏而好学</cp:lastModifiedBy>
  <dcterms:created xsi:type="dcterms:W3CDTF">2017-09-20T18:38:00Z</dcterms:created>
  <dcterms:modified xsi:type="dcterms:W3CDTF">2021-06-01T17:19:14Z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